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7220" windowHeight="82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F15" i="1"/>
  <c r="B16" i="1"/>
  <c r="F11" i="1"/>
  <c r="D11" i="1"/>
  <c r="B11" i="1"/>
  <c r="D15" i="1" s="1"/>
  <c r="D14" i="1" l="1"/>
</calcChain>
</file>

<file path=xl/sharedStrings.xml><?xml version="1.0" encoding="utf-8"?>
<sst xmlns="http://schemas.openxmlformats.org/spreadsheetml/2006/main" count="39" uniqueCount="35">
  <si>
    <t>Fixed Costs</t>
  </si>
  <si>
    <t>Variable Costs</t>
  </si>
  <si>
    <t>Ann's Monthly Budget</t>
  </si>
  <si>
    <t>Startup Costs</t>
  </si>
  <si>
    <t>Rent</t>
  </si>
  <si>
    <t>Deposit</t>
  </si>
  <si>
    <t>Electric Bill</t>
  </si>
  <si>
    <t>Internet</t>
  </si>
  <si>
    <t>Phone</t>
  </si>
  <si>
    <t>Roku box</t>
  </si>
  <si>
    <t>Cell phone</t>
  </si>
  <si>
    <t>Phone Activation</t>
  </si>
  <si>
    <t>Gas Bill</t>
  </si>
  <si>
    <t>Auto Loan</t>
  </si>
  <si>
    <t>Auto Insurance</t>
  </si>
  <si>
    <t>Gas</t>
  </si>
  <si>
    <t>Auto Maintenance</t>
  </si>
  <si>
    <t>Total</t>
  </si>
  <si>
    <t>Grand Total</t>
  </si>
  <si>
    <t>Food</t>
  </si>
  <si>
    <t>Income &amp; Aid</t>
  </si>
  <si>
    <t>Child Support</t>
  </si>
  <si>
    <t>SNAP benefit</t>
  </si>
  <si>
    <t>Clothing</t>
  </si>
  <si>
    <t>Household Goods</t>
  </si>
  <si>
    <t>Amazon Prime</t>
  </si>
  <si>
    <t>Dining Out</t>
  </si>
  <si>
    <t>Ann's personal expenses</t>
  </si>
  <si>
    <t>Chromebook</t>
  </si>
  <si>
    <t>Monthly Total</t>
  </si>
  <si>
    <t>Cost Totals</t>
  </si>
  <si>
    <t>Required Monthly Income</t>
  </si>
  <si>
    <t>Hourly Wage</t>
  </si>
  <si>
    <t>with startup costs</t>
  </si>
  <si>
    <t>Gross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</si>
</sst>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right"/>
    </xf>
    <xf numFmtId="44" fontId="0" fillId="0" borderId="0" xfId="1" applyFont="1"/>
    <xf numFmtId="0" fontId="0" fillId="0" borderId="3" xfId="0" applyBorder="1" applyAlignment="1">
      <alignment horizontal="right"/>
    </xf>
    <xf numFmtId="44" fontId="0" fillId="0" borderId="4" xfId="1" applyFont="1" applyBorder="1"/>
    <xf numFmtId="0" fontId="0" fillId="0" borderId="3" xfId="0" applyBorder="1"/>
    <xf numFmtId="0" fontId="3" fillId="0" borderId="3" xfId="0" applyFont="1" applyBorder="1" applyAlignment="1">
      <alignment horizontal="left"/>
    </xf>
    <xf numFmtId="0" fontId="0" fillId="3" borderId="3" xfId="0" applyFill="1" applyBorder="1" applyAlignment="1">
      <alignment horizontal="right"/>
    </xf>
    <xf numFmtId="44" fontId="0" fillId="3" borderId="4" xfId="1" applyFont="1" applyFill="1" applyBorder="1"/>
    <xf numFmtId="0" fontId="5" fillId="5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44" fontId="2" fillId="0" borderId="4" xfId="1" applyFont="1" applyBorder="1"/>
    <xf numFmtId="44" fontId="2" fillId="3" borderId="4" xfId="1" applyFont="1" applyFill="1" applyBorder="1"/>
    <xf numFmtId="44" fontId="2" fillId="0" borderId="0" xfId="1" applyFont="1" applyBorder="1"/>
    <xf numFmtId="0" fontId="0" fillId="0" borderId="1" xfId="0" applyBorder="1"/>
    <xf numFmtId="44" fontId="3" fillId="0" borderId="2" xfId="1" applyFont="1" applyBorder="1"/>
    <xf numFmtId="44" fontId="3" fillId="0" borderId="4" xfId="1" applyFont="1" applyBorder="1"/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right"/>
    </xf>
    <xf numFmtId="44" fontId="7" fillId="2" borderId="9" xfId="1" applyFont="1" applyFill="1" applyBorder="1"/>
    <xf numFmtId="0" fontId="4" fillId="2" borderId="8" xfId="0" applyFont="1" applyFill="1" applyBorder="1"/>
    <xf numFmtId="44" fontId="7" fillId="2" borderId="10" xfId="1" applyFont="1" applyFill="1" applyBorder="1"/>
    <xf numFmtId="0" fontId="4" fillId="4" borderId="8" xfId="0" applyFont="1" applyFill="1" applyBorder="1" applyAlignment="1">
      <alignment horizontal="right"/>
    </xf>
    <xf numFmtId="44" fontId="4" fillId="4" borderId="9" xfId="1" applyFont="1" applyFill="1" applyBorder="1"/>
    <xf numFmtId="0" fontId="4" fillId="4" borderId="5" xfId="0" applyFont="1" applyFill="1" applyBorder="1" applyAlignment="1">
      <alignment horizontal="right"/>
    </xf>
    <xf numFmtId="44" fontId="4" fillId="4" borderId="6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sqref="A1:F17"/>
    </sheetView>
  </sheetViews>
  <sheetFormatPr defaultRowHeight="14.4" x14ac:dyDescent="0.3"/>
  <cols>
    <col min="1" max="1" width="16.109375" bestFit="1" customWidth="1"/>
    <col min="2" max="2" width="10.44140625" style="2" bestFit="1" customWidth="1"/>
    <col min="3" max="3" width="20.88671875" bestFit="1" customWidth="1"/>
    <col min="4" max="4" width="11.21875" bestFit="1" customWidth="1"/>
    <col min="5" max="5" width="16.44140625" customWidth="1"/>
    <col min="6" max="6" width="12" customWidth="1"/>
  </cols>
  <sheetData>
    <row r="1" spans="1:6" x14ac:dyDescent="0.3">
      <c r="A1" s="9" t="s">
        <v>2</v>
      </c>
      <c r="B1" s="10"/>
      <c r="C1" s="10"/>
      <c r="D1" s="10"/>
      <c r="E1" s="10"/>
      <c r="F1" s="11"/>
    </row>
    <row r="2" spans="1:6" x14ac:dyDescent="0.3">
      <c r="A2" s="12"/>
      <c r="B2" s="13"/>
      <c r="C2" s="13"/>
      <c r="D2" s="13"/>
      <c r="E2" s="13"/>
      <c r="F2" s="14"/>
    </row>
    <row r="3" spans="1:6" ht="18" x14ac:dyDescent="0.35">
      <c r="A3" s="23" t="s">
        <v>0</v>
      </c>
      <c r="B3" s="24"/>
      <c r="C3" s="23" t="s">
        <v>1</v>
      </c>
      <c r="D3" s="24"/>
      <c r="E3" s="23" t="s">
        <v>3</v>
      </c>
      <c r="F3" s="24"/>
    </row>
    <row r="4" spans="1:6" x14ac:dyDescent="0.3">
      <c r="A4" s="3" t="s">
        <v>4</v>
      </c>
      <c r="B4" s="15">
        <v>535</v>
      </c>
      <c r="C4" s="3" t="s">
        <v>15</v>
      </c>
      <c r="D4" s="15">
        <v>75</v>
      </c>
      <c r="E4" s="3" t="s">
        <v>5</v>
      </c>
      <c r="F4" s="15">
        <v>199</v>
      </c>
    </row>
    <row r="5" spans="1:6" x14ac:dyDescent="0.3">
      <c r="A5" s="7" t="s">
        <v>12</v>
      </c>
      <c r="B5" s="16">
        <v>37</v>
      </c>
      <c r="C5" s="7" t="s">
        <v>16</v>
      </c>
      <c r="D5" s="16">
        <v>125</v>
      </c>
      <c r="E5" s="7" t="s">
        <v>9</v>
      </c>
      <c r="F5" s="16">
        <v>49.99</v>
      </c>
    </row>
    <row r="6" spans="1:6" x14ac:dyDescent="0.3">
      <c r="A6" s="3" t="s">
        <v>6</v>
      </c>
      <c r="B6" s="15">
        <v>69</v>
      </c>
      <c r="C6" s="3" t="s">
        <v>19</v>
      </c>
      <c r="D6" s="15">
        <v>280</v>
      </c>
      <c r="E6" s="3" t="s">
        <v>10</v>
      </c>
      <c r="F6" s="15">
        <v>0.01</v>
      </c>
    </row>
    <row r="7" spans="1:6" x14ac:dyDescent="0.3">
      <c r="A7" s="7" t="s">
        <v>7</v>
      </c>
      <c r="B7" s="16">
        <v>19.95</v>
      </c>
      <c r="C7" s="7" t="s">
        <v>23</v>
      </c>
      <c r="D7" s="16">
        <v>75</v>
      </c>
      <c r="E7" s="7" t="s">
        <v>11</v>
      </c>
      <c r="F7" s="16">
        <v>35</v>
      </c>
    </row>
    <row r="8" spans="1:6" x14ac:dyDescent="0.3">
      <c r="A8" s="3" t="s">
        <v>8</v>
      </c>
      <c r="B8" s="15">
        <v>29.99</v>
      </c>
      <c r="C8" s="3" t="s">
        <v>24</v>
      </c>
      <c r="D8" s="15">
        <v>150</v>
      </c>
      <c r="E8" s="3" t="s">
        <v>25</v>
      </c>
      <c r="F8" s="15">
        <v>79</v>
      </c>
    </row>
    <row r="9" spans="1:6" x14ac:dyDescent="0.3">
      <c r="A9" s="7" t="s">
        <v>13</v>
      </c>
      <c r="B9" s="16">
        <v>152.15</v>
      </c>
      <c r="C9" s="7" t="s">
        <v>26</v>
      </c>
      <c r="D9" s="16">
        <v>50</v>
      </c>
      <c r="E9" s="7" t="s">
        <v>28</v>
      </c>
      <c r="F9" s="16">
        <v>249</v>
      </c>
    </row>
    <row r="10" spans="1:6" x14ac:dyDescent="0.3">
      <c r="A10" s="3" t="s">
        <v>14</v>
      </c>
      <c r="B10" s="15">
        <v>27.66</v>
      </c>
      <c r="C10" s="3" t="s">
        <v>27</v>
      </c>
      <c r="D10" s="15">
        <v>40</v>
      </c>
      <c r="E10" s="5"/>
      <c r="F10" s="15"/>
    </row>
    <row r="11" spans="1:6" ht="15.6" x14ac:dyDescent="0.3">
      <c r="A11" s="25" t="s">
        <v>17</v>
      </c>
      <c r="B11" s="26">
        <f>SUM(B4:B10)</f>
        <v>870.75</v>
      </c>
      <c r="C11" s="27" t="s">
        <v>17</v>
      </c>
      <c r="D11" s="26">
        <f>SUM(D4:D10)</f>
        <v>795</v>
      </c>
      <c r="E11" s="27" t="s">
        <v>17</v>
      </c>
      <c r="F11" s="26">
        <f>SUM(F4:F10)</f>
        <v>612</v>
      </c>
    </row>
    <row r="12" spans="1:6" ht="6" customHeight="1" x14ac:dyDescent="0.3">
      <c r="F12" s="2"/>
    </row>
    <row r="13" spans="1:6" ht="18" x14ac:dyDescent="0.35">
      <c r="A13" s="21" t="s">
        <v>20</v>
      </c>
      <c r="B13" s="22"/>
      <c r="C13" s="23" t="s">
        <v>30</v>
      </c>
      <c r="D13" s="24"/>
      <c r="E13" s="21" t="s">
        <v>31</v>
      </c>
      <c r="F13" s="22"/>
    </row>
    <row r="14" spans="1:6" x14ac:dyDescent="0.3">
      <c r="A14" s="3" t="s">
        <v>21</v>
      </c>
      <c r="B14" s="4">
        <v>100</v>
      </c>
      <c r="C14" s="6" t="s">
        <v>29</v>
      </c>
      <c r="D14" s="17">
        <f>SUM(B11,D11)</f>
        <v>1665.75</v>
      </c>
      <c r="E14" s="18" t="s">
        <v>34</v>
      </c>
      <c r="F14" s="19">
        <v>1593.75</v>
      </c>
    </row>
    <row r="15" spans="1:6" ht="15.6" x14ac:dyDescent="0.3">
      <c r="A15" s="7" t="s">
        <v>22</v>
      </c>
      <c r="B15" s="8">
        <v>290.56</v>
      </c>
      <c r="C15" s="27" t="s">
        <v>18</v>
      </c>
      <c r="D15" s="28">
        <f>SUM(B11,D11,F11)</f>
        <v>2277.75</v>
      </c>
      <c r="E15" s="31" t="s">
        <v>32</v>
      </c>
      <c r="F15" s="32">
        <f>F14/168</f>
        <v>9.4866071428571423</v>
      </c>
    </row>
    <row r="16" spans="1:6" ht="15.6" x14ac:dyDescent="0.3">
      <c r="A16" s="29" t="s">
        <v>17</v>
      </c>
      <c r="B16" s="30">
        <f>SUM(B14:B15)</f>
        <v>390.56</v>
      </c>
      <c r="E16" s="5" t="s">
        <v>33</v>
      </c>
      <c r="F16" s="20">
        <v>2358.9899999999998</v>
      </c>
    </row>
    <row r="17" spans="1:6" ht="15.6" x14ac:dyDescent="0.3">
      <c r="E17" s="31" t="s">
        <v>32</v>
      </c>
      <c r="F17" s="32">
        <f>F16/168</f>
        <v>14.041607142857142</v>
      </c>
    </row>
    <row r="18" spans="1:6" x14ac:dyDescent="0.3">
      <c r="D18" s="2"/>
      <c r="F18" s="2"/>
    </row>
    <row r="19" spans="1:6" x14ac:dyDescent="0.3">
      <c r="D19" s="2"/>
      <c r="F19" s="2"/>
    </row>
    <row r="20" spans="1:6" x14ac:dyDescent="0.3">
      <c r="D20" s="2"/>
      <c r="F20" s="2"/>
    </row>
    <row r="21" spans="1:6" x14ac:dyDescent="0.3">
      <c r="A21" s="1"/>
      <c r="D21" s="2"/>
    </row>
    <row r="22" spans="1:6" x14ac:dyDescent="0.3">
      <c r="A22" s="1"/>
      <c r="D22" s="2"/>
    </row>
    <row r="23" spans="1:6" x14ac:dyDescent="0.3">
      <c r="A23" s="1"/>
      <c r="D23" s="2"/>
    </row>
    <row r="24" spans="1:6" x14ac:dyDescent="0.3">
      <c r="A24" s="1"/>
      <c r="D24" s="2"/>
    </row>
    <row r="25" spans="1:6" x14ac:dyDescent="0.3">
      <c r="D25" s="2"/>
    </row>
    <row r="26" spans="1:6" x14ac:dyDescent="0.3">
      <c r="D26" s="2"/>
    </row>
    <row r="27" spans="1:6" x14ac:dyDescent="0.3">
      <c r="D27" s="2"/>
    </row>
    <row r="28" spans="1:6" x14ac:dyDescent="0.3">
      <c r="D28" s="2"/>
    </row>
    <row r="29" spans="1:6" x14ac:dyDescent="0.3">
      <c r="D29" s="2"/>
    </row>
  </sheetData>
  <mergeCells count="7">
    <mergeCell ref="A3:B3"/>
    <mergeCell ref="C3:D3"/>
    <mergeCell ref="E3:F3"/>
    <mergeCell ref="A1:F2"/>
    <mergeCell ref="A13:B13"/>
    <mergeCell ref="C13:D13"/>
    <mergeCell ref="E13:F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2013-02-19T13:57:31Z</dcterms:created>
  <dcterms:modified xsi:type="dcterms:W3CDTF">2013-02-19T14:59:54Z</dcterms:modified>
</cp:coreProperties>
</file>